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19200" windowHeight="11280"/>
  </bookViews>
  <sheets>
    <sheet name="Договор" sheetId="1" r:id="rId1"/>
    <sheet name="Спецификация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/>
  <c r="K11"/>
  <c r="J5" l="1"/>
  <c r="I8" s="1"/>
  <c r="E21" i="1" l="1"/>
  <c r="J25" i="2"/>
  <c r="B17" i="1"/>
  <c r="I16"/>
  <c r="A22" l="1"/>
  <c r="A19" i="2"/>
  <c r="K3"/>
  <c r="G69" i="1"/>
  <c r="A65"/>
</calcChain>
</file>

<file path=xl/sharedStrings.xml><?xml version="1.0" encoding="utf-8"?>
<sst xmlns="http://schemas.openxmlformats.org/spreadsheetml/2006/main" count="90" uniqueCount="74">
  <si>
    <t>г. Санкт-Петербург</t>
  </si>
  <si>
    <t>от</t>
  </si>
  <si>
    <t>1. ПРЕДМЕТ ДОГОВОРА</t>
  </si>
  <si>
    <t xml:space="preserve">     1.1. Продавец обязуется передать товар и относящиеся к нему документы в собственность Покупателя, а Покупатель обязуется осмотреть товар, принять и оплатить его на условиях, установленных настоящим договором.</t>
  </si>
  <si>
    <t xml:space="preserve">     1.2. Сведения о продаваемом товаре: см. приложение № 1 к договору №</t>
  </si>
  <si>
    <t xml:space="preserve">от </t>
  </si>
  <si>
    <t>2. СУММА ДОГОВОРА И ПОРЯДОК РАСЧЕТОВ</t>
  </si>
  <si>
    <t xml:space="preserve">2.1. Сумма договора составляет </t>
  </si>
  <si>
    <t>рублей.</t>
  </si>
  <si>
    <t>2.2. Оплата по договору в размере 100 % предоплаты производится  в момент подписания настоящего договора наличными денежными средствами в кассу Продавца.</t>
  </si>
  <si>
    <t>3. ПОРЯДОК ПЕРЕДАЧИ ТОВАРА </t>
  </si>
  <si>
    <t>3.1. Передача товара в соответствии с условиями настоящего договора производится по адресу: Санкт-Петербург, Малоохтинский пр., д. 16, корпус 1, помещение 1Н, литера А</t>
  </si>
  <si>
    <t>3.2. Доставка товара до места передачи, указанного в п. 3.1 настоящего договора, осуществляется Продавцом (Покупателем) за счет Покупателя (Продавца).</t>
  </si>
  <si>
    <t>4. ПРАВА И ОБЯЗАННОСТИ СТОРОН</t>
  </si>
  <si>
    <t>4.1. Продавец обязан:</t>
  </si>
  <si>
    <t>4.1.1. При продаже товара предоставить Покупателю необходимую и достоверную информацию о товаре, указанном в п. 1.2 настоящего договора, соответствующую установленным законом, иными правовыми актами и обычно предъявляемым в розничной торговле требованиям к содержанию и способам предоставления такой информации.</t>
  </si>
  <si>
    <t>4.1.2. Передать товар надлежащего качества.</t>
  </si>
  <si>
    <t>4.2. Покупатель обязан:</t>
  </si>
  <si>
    <t>4.2.1. Оплатить и принять товар в установленные настоящим договором сроки.</t>
  </si>
  <si>
    <t>4.2.2. Осмотреть товар при приемке.</t>
  </si>
  <si>
    <t>4.3. Покупатель вправе:</t>
  </si>
  <si>
    <t>4.3.1. Требовать предоставления ему необходимой и достоверной информации о товаре, указанном в п. 1.2 настоящего договора, соответствующей установленным законом, иными правовыми актами и обычно предъявляемым в розничной торговле требованиям к содержанию и способам предоставления такой информации.</t>
  </si>
  <si>
    <t>4.3.2. Потребовать при передаче товара проведения проверки его свойств или демонстрации использования товара, если это не исключено ввиду характера товара.</t>
  </si>
  <si>
    <t>5. ПОРЯДОК РАЗРЕШЕНИЯ СПОРОВ</t>
  </si>
  <si>
    <t>5.1. Споры и разногласия, которые могут возникнуть при исполнении настоящего договора, будут по возможности разрешаться путем переговоров между сторонами.</t>
  </si>
  <si>
    <t>5.2. В случае невозможности разрешения споров путем переговоров они подлежат разрешению в суде в порядке, установленном действующим законодательством РФ.</t>
  </si>
  <si>
    <t>6. ЗАКЛЮЧИТЕЛЬНЫЕ ПОЛОЖЕНИЯ</t>
  </si>
  <si>
    <t>6.1. Во всем остальном, не предусмотренном настоящим договором, стороны руководствуются действующим законодательством РФ.</t>
  </si>
  <si>
    <t>6.2. Настоящий договор вступает в силу с момента его подписания уполномоченными представителями сторон и действует до полного выполнения сторонами всех принятых на себя обязательств в соответствии с условиями договора.</t>
  </si>
  <si>
    <t>6.3. Договор составлен на русском языке в двух экземплярах, имеющих одинаковую юридическую силу, по одному для каждой из сторон.</t>
  </si>
  <si>
    <t>7. АДРЕСА И БАНКОВСКИЕ РЕКВИЗИТЫ СТОРОН</t>
  </si>
  <si>
    <t>, именуемый в дальнейшем "Покупатель", с другой стороны, заключили настоящий договор о нижеследующем:</t>
  </si>
  <si>
    <t>Продавец:</t>
  </si>
  <si>
    <t>Покупатель:</t>
  </si>
  <si>
    <t>8. ПОДПИСИ СТОРОН</t>
  </si>
  <si>
    <t>/Прокофьев В.Е./</t>
  </si>
  <si>
    <t>Приложение</t>
  </si>
  <si>
    <t>к Договору №</t>
  </si>
  <si>
    <t>розничной купли-продажи товара</t>
  </si>
  <si>
    <t xml:space="preserve">СПЕЦИФИКАЦИЯ № 1 </t>
  </si>
  <si>
    <t>№ п/п</t>
  </si>
  <si>
    <t>товар</t>
  </si>
  <si>
    <t>металл</t>
  </si>
  <si>
    <t>наименование</t>
  </si>
  <si>
    <t>вес в граммах</t>
  </si>
  <si>
    <t>проба</t>
  </si>
  <si>
    <t>упаковка</t>
  </si>
  <si>
    <t>состояние</t>
  </si>
  <si>
    <t>количество</t>
  </si>
  <si>
    <t>Цена за единицу (руб.)</t>
  </si>
  <si>
    <t>Стоимость (руб)</t>
  </si>
  <si>
    <t>Монета</t>
  </si>
  <si>
    <t>золото</t>
  </si>
  <si>
    <t>фирменная</t>
  </si>
  <si>
    <t>ИТОГО</t>
  </si>
  <si>
    <t xml:space="preserve">Общее количество монет: </t>
  </si>
  <si>
    <t xml:space="preserve"> Общая сумма: </t>
  </si>
  <si>
    <t xml:space="preserve"> 195112, г. Санкт-Петербург, Малоохтинский пр-т, д. 16, корп. 1, помещение 1Н, литера А</t>
  </si>
  <si>
    <t>М.П.</t>
  </si>
  <si>
    <t>ДОГОВОР  N</t>
  </si>
  <si>
    <t>Австрийский филармоник</t>
  </si>
  <si>
    <t>отличное</t>
  </si>
  <si>
    <t xml:space="preserve"> (Две) штуки</t>
  </si>
  <si>
    <t>004/02-2021</t>
  </si>
  <si>
    <t>Георгий победоносец</t>
  </si>
  <si>
    <t>(Двести тысяч стопятьдесят ) руб 00 копеек.</t>
  </si>
  <si>
    <t xml:space="preserve"> ПОТРЕБИТЕЛЬСКИЙ КООПЕРАТИВ УЧАСТНИКОВ РЫНКА ИНВЕСТИЦИОННЫХ МОНЕТ ИЗ ДРАГОЦЕННЫХ МЕТАЛЛОВ «ЗОЛОТАЯ ЛИГА», именуемое в дальнейшем "Продавец", в лице председателя правления  Прокофьева Виталия Евгеньевича, действующего на основании Устава с одной стороны, и </t>
  </si>
  <si>
    <t>ПК УРИМИДМ  «ЗОЛОТАЯ ЛИГА»</t>
  </si>
  <si>
    <t xml:space="preserve"> ИНН 7806214988 КПП 780601001</t>
  </si>
  <si>
    <t xml:space="preserve">р/с 40703810490550000059 в СЕВЕРО-ЗАПАДНОЕ ГУ БАНКА РОССИИ г.Санкт-ПетербургГ
</t>
  </si>
  <si>
    <t>К/счет 30101810900000000790</t>
  </si>
  <si>
    <t xml:space="preserve"> БИК 044030790</t>
  </si>
  <si>
    <t>Иванов Иван Иванович 13.02.1970 гр паспорт 00 00№ 000000 выдан _______________________ Кировского района  Ленинградской обл.г.,   дата выдачи 01.02.2006г. подразделения 000-000</t>
  </si>
  <si>
    <t>/Иванов И.И._______/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</si>
</sst>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14" fontId="1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/>
    <xf numFmtId="0" fontId="1" fillId="0" borderId="0" xfId="0" applyFont="1"/>
    <xf numFmtId="14" fontId="0" fillId="0" borderId="0" xfId="0" applyNumberFormat="1" applyBorder="1" applyAlignment="1">
      <alignment horizontal="right"/>
    </xf>
    <xf numFmtId="4" fontId="2" fillId="0" borderId="7" xfId="0" applyNumberFormat="1" applyFont="1" applyBorder="1" applyAlignment="1">
      <alignment vertical="center" wrapText="1"/>
    </xf>
    <xf numFmtId="4" fontId="8" fillId="0" borderId="0" xfId="0" applyNumberFormat="1" applyFont="1" applyAlignment="1"/>
    <xf numFmtId="14" fontId="6" fillId="0" borderId="0" xfId="0" applyNumberFormat="1" applyFont="1" applyBorder="1" applyAlignment="1">
      <alignment vertical="top" wrapText="1"/>
    </xf>
    <xf numFmtId="0" fontId="13" fillId="0" borderId="0" xfId="0" applyFont="1"/>
    <xf numFmtId="49" fontId="11" fillId="0" borderId="1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workbookViewId="0">
      <selection activeCell="E21" sqref="E21:F21"/>
    </sheetView>
  </sheetViews>
  <sheetFormatPr defaultRowHeight="15"/>
  <cols>
    <col min="1" max="1" width="5" customWidth="1"/>
    <col min="2" max="2" width="11.28515625" bestFit="1" customWidth="1"/>
    <col min="7" max="7" width="11.28515625" bestFit="1" customWidth="1"/>
    <col min="8" max="8" width="10.42578125" customWidth="1"/>
    <col min="9" max="9" width="11.42578125" customWidth="1"/>
  </cols>
  <sheetData>
    <row r="1" spans="1:1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1"/>
      <c r="B3" s="1"/>
      <c r="C3" s="1"/>
      <c r="E3" s="41" t="s">
        <v>59</v>
      </c>
      <c r="F3" s="41"/>
      <c r="G3" s="39" t="s">
        <v>63</v>
      </c>
      <c r="H3" s="1"/>
      <c r="I3" s="1"/>
      <c r="J3" s="1"/>
      <c r="K3" s="1"/>
      <c r="L3" s="1"/>
    </row>
    <row r="4" spans="1:12" ht="15.75">
      <c r="A4" s="1"/>
      <c r="B4" s="1"/>
      <c r="C4" s="1"/>
      <c r="D4" s="54" t="s">
        <v>38</v>
      </c>
      <c r="E4" s="54"/>
      <c r="F4" s="54"/>
      <c r="G4" s="54"/>
      <c r="H4" s="1"/>
      <c r="I4" s="1"/>
      <c r="J4" s="1"/>
      <c r="K4" s="1"/>
      <c r="L4" s="1"/>
    </row>
    <row r="5" spans="1:12" ht="15.75">
      <c r="A5" s="1" t="s">
        <v>0</v>
      </c>
      <c r="B5" s="1"/>
      <c r="C5" s="1"/>
      <c r="D5" s="1"/>
      <c r="E5" s="1"/>
      <c r="F5" s="1"/>
      <c r="G5" s="21" t="s">
        <v>1</v>
      </c>
      <c r="H5" s="44">
        <v>44200</v>
      </c>
      <c r="I5" s="45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48" t="s">
        <v>66</v>
      </c>
      <c r="B7" s="49"/>
      <c r="C7" s="49"/>
      <c r="D7" s="49"/>
      <c r="E7" s="49"/>
      <c r="F7" s="49"/>
      <c r="G7" s="49"/>
      <c r="H7" s="49"/>
      <c r="I7" s="49"/>
      <c r="J7" s="49"/>
      <c r="K7" s="1"/>
      <c r="L7" s="1"/>
    </row>
    <row r="8" spans="1:12" ht="15.75">
      <c r="A8" s="49"/>
      <c r="B8" s="49"/>
      <c r="C8" s="49"/>
      <c r="D8" s="49"/>
      <c r="E8" s="49"/>
      <c r="F8" s="49"/>
      <c r="G8" s="49"/>
      <c r="H8" s="49"/>
      <c r="I8" s="49"/>
      <c r="J8" s="49"/>
      <c r="K8" s="1"/>
      <c r="L8" s="1"/>
    </row>
    <row r="9" spans="1:12" ht="15.75">
      <c r="A9" s="49"/>
      <c r="B9" s="49"/>
      <c r="C9" s="49"/>
      <c r="D9" s="49"/>
      <c r="E9" s="49"/>
      <c r="F9" s="49"/>
      <c r="G9" s="49"/>
      <c r="H9" s="49"/>
      <c r="I9" s="49"/>
      <c r="J9" s="49"/>
      <c r="K9" s="1"/>
      <c r="L9" s="1"/>
    </row>
    <row r="10" spans="1:12" ht="16.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1"/>
      <c r="L10" s="1"/>
    </row>
    <row r="11" spans="1:12" ht="49.5" customHeight="1">
      <c r="A11" s="50" t="s">
        <v>72</v>
      </c>
      <c r="B11" s="50"/>
      <c r="C11" s="50"/>
      <c r="D11" s="50"/>
      <c r="E11" s="50"/>
      <c r="F11" s="50"/>
      <c r="G11" s="50"/>
      <c r="H11" s="50"/>
      <c r="I11" s="50"/>
      <c r="J11" s="50"/>
      <c r="K11" s="1"/>
      <c r="L11" s="1"/>
    </row>
    <row r="12" spans="1:12" ht="33.75" customHeight="1">
      <c r="A12" s="42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1"/>
      <c r="L12" s="1"/>
    </row>
    <row r="13" spans="1:12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customHeight="1">
      <c r="A14" s="1"/>
      <c r="B14" s="1"/>
      <c r="C14" s="1"/>
      <c r="D14" s="46" t="s">
        <v>2</v>
      </c>
      <c r="E14" s="46"/>
      <c r="F14" s="46"/>
      <c r="G14" s="1"/>
      <c r="H14" s="1"/>
      <c r="I14" s="1"/>
      <c r="J14" s="1"/>
      <c r="K14" s="1"/>
      <c r="L14" s="1"/>
    </row>
    <row r="15" spans="1:12" ht="51" customHeight="1">
      <c r="A15" s="42" t="s">
        <v>3</v>
      </c>
      <c r="B15" s="42"/>
      <c r="C15" s="42"/>
      <c r="D15" s="42"/>
      <c r="E15" s="42"/>
      <c r="F15" s="42"/>
      <c r="G15" s="42"/>
      <c r="H15" s="42"/>
      <c r="I15" s="42"/>
      <c r="J15" s="42"/>
      <c r="K15" s="1"/>
      <c r="L15" s="1"/>
    </row>
    <row r="16" spans="1:12" ht="15.75">
      <c r="A16" s="43" t="s">
        <v>4</v>
      </c>
      <c r="B16" s="43"/>
      <c r="C16" s="43"/>
      <c r="D16" s="43"/>
      <c r="E16" s="43"/>
      <c r="F16" s="43"/>
      <c r="G16" s="43"/>
      <c r="H16" s="43"/>
      <c r="I16" s="26" t="str">
        <f>G3</f>
        <v>004/02-2021</v>
      </c>
      <c r="J16" s="1"/>
      <c r="K16" s="1"/>
      <c r="L16" s="1"/>
    </row>
    <row r="17" spans="1:12" ht="15.75">
      <c r="A17" s="1" t="s">
        <v>1</v>
      </c>
      <c r="B17" s="26">
        <f>H5</f>
        <v>44200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customHeight="1">
      <c r="A19" s="1"/>
      <c r="B19" s="1"/>
      <c r="C19" s="46" t="s">
        <v>6</v>
      </c>
      <c r="D19" s="46"/>
      <c r="E19" s="46"/>
      <c r="F19" s="46"/>
      <c r="G19" s="46"/>
      <c r="H19" s="46"/>
      <c r="I19" s="1"/>
      <c r="J19" s="1"/>
      <c r="K19" s="1"/>
      <c r="L19" s="1"/>
    </row>
    <row r="20" spans="1:12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customHeight="1">
      <c r="A21" s="4" t="s">
        <v>7</v>
      </c>
      <c r="B21" s="4"/>
      <c r="C21" s="4"/>
      <c r="D21" s="4"/>
      <c r="E21" s="47">
        <f>Спецификация!K13</f>
        <v>200150</v>
      </c>
      <c r="F21" s="47"/>
      <c r="G21" s="1" t="s">
        <v>8</v>
      </c>
      <c r="H21" s="1"/>
      <c r="I21" s="1"/>
      <c r="J21" s="1"/>
      <c r="K21" s="1"/>
      <c r="L21" s="1"/>
    </row>
    <row r="22" spans="1:12" ht="15" customHeight="1">
      <c r="A22" s="51" t="str">
        <f>Спецификация!D19</f>
        <v>(Двести тысяч стопятьдесят ) руб 00 копеек.</v>
      </c>
      <c r="B22" s="51"/>
      <c r="C22" s="51"/>
      <c r="D22" s="51"/>
      <c r="E22" s="51"/>
      <c r="F22" s="51"/>
      <c r="G22" s="51"/>
      <c r="H22" s="51"/>
      <c r="I22" s="51"/>
      <c r="J22" s="51"/>
      <c r="K22" s="1"/>
      <c r="L22" s="1"/>
    </row>
    <row r="23" spans="1:12" ht="34.5" customHeight="1">
      <c r="A23" s="42" t="s">
        <v>9</v>
      </c>
      <c r="B23" s="42"/>
      <c r="C23" s="42"/>
      <c r="D23" s="42"/>
      <c r="E23" s="42"/>
      <c r="F23" s="42"/>
      <c r="G23" s="42"/>
      <c r="H23" s="42"/>
      <c r="I23" s="42"/>
      <c r="J23" s="42"/>
      <c r="K23" s="1"/>
      <c r="L23" s="1"/>
    </row>
    <row r="24" spans="1:1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>
      <c r="A25" s="1"/>
      <c r="B25" s="1"/>
      <c r="C25" s="1"/>
      <c r="D25" s="46" t="s">
        <v>10</v>
      </c>
      <c r="E25" s="46"/>
      <c r="F25" s="46"/>
      <c r="G25" s="46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6" customHeight="1">
      <c r="A27" s="42" t="s">
        <v>11</v>
      </c>
      <c r="B27" s="42"/>
      <c r="C27" s="42"/>
      <c r="D27" s="42"/>
      <c r="E27" s="42"/>
      <c r="F27" s="42"/>
      <c r="G27" s="42"/>
      <c r="H27" s="42"/>
      <c r="I27" s="42"/>
      <c r="J27" s="42"/>
      <c r="K27" s="1"/>
      <c r="L27" s="1"/>
    </row>
    <row r="28" spans="1:12" ht="36.75" customHeight="1">
      <c r="A28" s="52" t="s">
        <v>12</v>
      </c>
      <c r="B28" s="52"/>
      <c r="C28" s="52"/>
      <c r="D28" s="52"/>
      <c r="E28" s="52"/>
      <c r="F28" s="52"/>
      <c r="G28" s="52"/>
      <c r="H28" s="52"/>
      <c r="I28" s="52"/>
      <c r="J28" s="52"/>
      <c r="K28" s="1"/>
      <c r="L28" s="1"/>
    </row>
    <row r="29" spans="1:12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/>
      <c r="B30" s="1"/>
      <c r="C30" s="1"/>
      <c r="D30" s="43" t="s">
        <v>13</v>
      </c>
      <c r="E30" s="43"/>
      <c r="F30" s="43"/>
      <c r="G30" s="43"/>
      <c r="H30" s="43"/>
      <c r="I30" s="1"/>
      <c r="J30" s="1"/>
      <c r="K30" s="1"/>
      <c r="L30" s="1"/>
    </row>
    <row r="31" spans="1:12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>
      <c r="A32" s="42" t="s">
        <v>14</v>
      </c>
      <c r="B32" s="42"/>
      <c r="C32" s="42"/>
      <c r="D32" s="27"/>
      <c r="E32" s="27"/>
      <c r="F32" s="27"/>
      <c r="G32" s="27"/>
      <c r="H32" s="27"/>
      <c r="I32" s="27"/>
      <c r="J32" s="27"/>
      <c r="K32" s="1"/>
      <c r="L32" s="1"/>
    </row>
    <row r="33" spans="1:12" ht="72" customHeight="1">
      <c r="A33" s="42" t="s">
        <v>15</v>
      </c>
      <c r="B33" s="42"/>
      <c r="C33" s="42"/>
      <c r="D33" s="42"/>
      <c r="E33" s="42"/>
      <c r="F33" s="42"/>
      <c r="G33" s="42"/>
      <c r="H33" s="42"/>
      <c r="I33" s="42"/>
      <c r="J33" s="42"/>
      <c r="K33" s="1"/>
      <c r="L33" s="1"/>
    </row>
    <row r="34" spans="1:12" ht="21" customHeight="1">
      <c r="A34" s="42" t="s">
        <v>16</v>
      </c>
      <c r="B34" s="42"/>
      <c r="C34" s="42"/>
      <c r="D34" s="42"/>
      <c r="E34" s="42"/>
      <c r="F34" s="42"/>
      <c r="G34" s="42"/>
      <c r="H34" s="42"/>
      <c r="I34" s="42"/>
      <c r="J34" s="42"/>
      <c r="K34" s="1"/>
      <c r="L34" s="1"/>
    </row>
    <row r="35" spans="1:12" ht="18" customHeight="1">
      <c r="A35" s="42" t="s">
        <v>17</v>
      </c>
      <c r="B35" s="42"/>
      <c r="C35" s="42"/>
      <c r="D35" s="42"/>
      <c r="E35" s="42"/>
      <c r="F35" s="42"/>
      <c r="G35" s="42"/>
      <c r="H35" s="42"/>
      <c r="I35" s="42"/>
      <c r="J35" s="42"/>
      <c r="K35" s="1"/>
      <c r="L35" s="1"/>
    </row>
    <row r="36" spans="1:12" ht="16.5" customHeight="1">
      <c r="A36" s="42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1"/>
      <c r="L36" s="1"/>
    </row>
    <row r="37" spans="1:12" ht="15.75">
      <c r="A37" s="42" t="s">
        <v>19</v>
      </c>
      <c r="B37" s="42"/>
      <c r="C37" s="42"/>
      <c r="D37" s="42"/>
      <c r="E37" s="42"/>
      <c r="F37" s="42"/>
      <c r="G37" s="42"/>
      <c r="H37" s="42"/>
      <c r="I37" s="42"/>
      <c r="J37" s="42"/>
      <c r="K37" s="1"/>
      <c r="L37" s="1"/>
    </row>
    <row r="38" spans="1:12" ht="15.75">
      <c r="A38" s="42" t="s">
        <v>20</v>
      </c>
      <c r="B38" s="42"/>
      <c r="C38" s="42"/>
      <c r="D38" s="42"/>
      <c r="E38" s="42"/>
      <c r="F38" s="42"/>
      <c r="G38" s="42"/>
      <c r="H38" s="42"/>
      <c r="I38" s="42"/>
      <c r="J38" s="42"/>
      <c r="K38" s="1"/>
      <c r="L38" s="1"/>
    </row>
    <row r="39" spans="1:12" ht="66.75" customHeight="1">
      <c r="A39" s="42" t="s">
        <v>21</v>
      </c>
      <c r="B39" s="42"/>
      <c r="C39" s="42"/>
      <c r="D39" s="42"/>
      <c r="E39" s="42"/>
      <c r="F39" s="42"/>
      <c r="G39" s="42"/>
      <c r="H39" s="42"/>
      <c r="I39" s="42"/>
      <c r="J39" s="42"/>
      <c r="K39" s="1"/>
      <c r="L39" s="1"/>
    </row>
    <row r="40" spans="1:12" ht="33" customHeight="1">
      <c r="A40" s="42" t="s">
        <v>22</v>
      </c>
      <c r="B40" s="42"/>
      <c r="C40" s="42"/>
      <c r="D40" s="42"/>
      <c r="E40" s="42"/>
      <c r="F40" s="42"/>
      <c r="G40" s="42"/>
      <c r="H40" s="42"/>
      <c r="I40" s="42"/>
      <c r="J40" s="42"/>
      <c r="K40" s="1"/>
      <c r="L40" s="1"/>
    </row>
    <row r="41" spans="1:12" ht="15.7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>
      <c r="A42" s="1"/>
      <c r="B42" s="1"/>
      <c r="C42" s="1"/>
      <c r="D42" s="43" t="s">
        <v>23</v>
      </c>
      <c r="E42" s="43"/>
      <c r="F42" s="43"/>
      <c r="G42" s="43"/>
      <c r="H42" s="43"/>
      <c r="I42" s="1"/>
      <c r="J42" s="1"/>
      <c r="K42" s="1"/>
      <c r="L42" s="1"/>
    </row>
    <row r="43" spans="1:1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36.75" customHeight="1">
      <c r="A44" s="42" t="s">
        <v>24</v>
      </c>
      <c r="B44" s="42"/>
      <c r="C44" s="42"/>
      <c r="D44" s="42"/>
      <c r="E44" s="42"/>
      <c r="F44" s="42"/>
      <c r="G44" s="42"/>
      <c r="H44" s="42"/>
      <c r="I44" s="42"/>
      <c r="J44" s="42"/>
      <c r="K44" s="1"/>
      <c r="L44" s="1"/>
    </row>
    <row r="45" spans="1:12" ht="34.5" customHeight="1">
      <c r="A45" s="42" t="s">
        <v>25</v>
      </c>
      <c r="B45" s="42"/>
      <c r="C45" s="42"/>
      <c r="D45" s="42"/>
      <c r="E45" s="42"/>
      <c r="F45" s="42"/>
      <c r="G45" s="42"/>
      <c r="H45" s="42"/>
      <c r="I45" s="42"/>
      <c r="J45" s="42"/>
      <c r="K45" s="1"/>
      <c r="L45" s="1"/>
    </row>
    <row r="46" spans="1:1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>
      <c r="A47" s="1"/>
      <c r="B47" s="1"/>
      <c r="C47" s="1"/>
      <c r="D47" s="43" t="s">
        <v>26</v>
      </c>
      <c r="E47" s="43"/>
      <c r="F47" s="43"/>
      <c r="G47" s="43"/>
      <c r="H47" s="43"/>
      <c r="I47" s="1"/>
      <c r="J47" s="1"/>
      <c r="K47" s="1"/>
      <c r="L47" s="1"/>
    </row>
    <row r="48" spans="1:1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34.5" customHeight="1">
      <c r="A49" s="42" t="s">
        <v>27</v>
      </c>
      <c r="B49" s="42"/>
      <c r="C49" s="42"/>
      <c r="D49" s="42"/>
      <c r="E49" s="42"/>
      <c r="F49" s="42"/>
      <c r="G49" s="42"/>
      <c r="H49" s="42"/>
      <c r="I49" s="42"/>
      <c r="J49" s="42"/>
      <c r="K49" s="1"/>
      <c r="L49" s="1"/>
    </row>
    <row r="50" spans="1:12" ht="46.5" customHeight="1">
      <c r="A50" s="42" t="s">
        <v>28</v>
      </c>
      <c r="B50" s="42"/>
      <c r="C50" s="42"/>
      <c r="D50" s="42"/>
      <c r="E50" s="42"/>
      <c r="F50" s="42"/>
      <c r="G50" s="42"/>
      <c r="H50" s="42"/>
      <c r="I50" s="42"/>
      <c r="J50" s="42"/>
      <c r="K50" s="1"/>
      <c r="L50" s="1"/>
    </row>
    <row r="51" spans="1:12" ht="34.5" customHeight="1">
      <c r="A51" s="42" t="s">
        <v>29</v>
      </c>
      <c r="B51" s="42"/>
      <c r="C51" s="42"/>
      <c r="D51" s="42"/>
      <c r="E51" s="42"/>
      <c r="F51" s="42"/>
      <c r="G51" s="42"/>
      <c r="H51" s="42"/>
      <c r="I51" s="42"/>
      <c r="J51" s="42"/>
      <c r="K51" s="1"/>
      <c r="L51" s="1"/>
    </row>
    <row r="52" spans="1:1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1"/>
      <c r="B53" s="1"/>
      <c r="C53" s="1"/>
      <c r="D53" s="43" t="s">
        <v>30</v>
      </c>
      <c r="E53" s="43"/>
      <c r="F53" s="43"/>
      <c r="G53" s="43"/>
      <c r="H53" s="43"/>
      <c r="I53" s="43"/>
      <c r="J53" s="1"/>
      <c r="K53" s="1"/>
      <c r="L53" s="1"/>
    </row>
    <row r="54" spans="1:1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>
      <c r="A55" s="56" t="s">
        <v>32</v>
      </c>
      <c r="B55" s="56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>
      <c r="A56" s="57" t="s">
        <v>67</v>
      </c>
      <c r="B56" s="57"/>
      <c r="C56" s="57"/>
      <c r="D56" s="57"/>
      <c r="E56" s="57"/>
      <c r="F56" s="57"/>
      <c r="G56" s="57"/>
      <c r="H56" s="57"/>
      <c r="I56" s="57"/>
      <c r="J56" s="57"/>
      <c r="K56" s="1"/>
      <c r="L56" s="1"/>
    </row>
    <row r="57" spans="1:12" ht="15.75">
      <c r="A57" s="42" t="s">
        <v>57</v>
      </c>
      <c r="B57" s="42"/>
      <c r="C57" s="42"/>
      <c r="D57" s="42"/>
      <c r="E57" s="42"/>
      <c r="F57" s="42"/>
      <c r="G57" s="42"/>
      <c r="H57" s="42"/>
      <c r="I57" s="42"/>
      <c r="J57" s="42"/>
      <c r="K57" s="1"/>
      <c r="L57" s="1"/>
    </row>
    <row r="58" spans="1:12" ht="18.75" customHeight="1">
      <c r="A58" s="42" t="s">
        <v>68</v>
      </c>
      <c r="B58" s="42"/>
      <c r="C58" s="42"/>
      <c r="D58" s="42"/>
      <c r="E58" s="42"/>
      <c r="F58" s="42"/>
      <c r="G58" s="42"/>
      <c r="H58" s="42"/>
      <c r="I58" s="42"/>
      <c r="J58" s="42"/>
      <c r="K58" s="1"/>
      <c r="L58" s="1"/>
    </row>
    <row r="59" spans="1:12" ht="15.75">
      <c r="A59" s="42" t="s">
        <v>69</v>
      </c>
      <c r="B59" s="42"/>
      <c r="C59" s="42"/>
      <c r="D59" s="42"/>
      <c r="E59" s="42"/>
      <c r="F59" s="42"/>
      <c r="G59" s="42"/>
      <c r="H59" s="42"/>
      <c r="I59" s="42"/>
      <c r="J59" s="42"/>
      <c r="K59" s="1"/>
      <c r="L59" s="1"/>
    </row>
    <row r="60" spans="1:12" ht="15.75">
      <c r="A60" s="42" t="s">
        <v>70</v>
      </c>
      <c r="B60" s="42"/>
      <c r="C60" s="42"/>
      <c r="D60" s="42"/>
      <c r="E60" s="42"/>
      <c r="F60" s="42"/>
      <c r="G60" s="42"/>
      <c r="H60" s="42"/>
      <c r="I60" s="42"/>
      <c r="J60" s="42"/>
      <c r="K60" s="1"/>
      <c r="L60" s="1"/>
    </row>
    <row r="61" spans="1:12" ht="15.75">
      <c r="A61" s="42" t="s">
        <v>71</v>
      </c>
      <c r="B61" s="42"/>
      <c r="C61" s="42"/>
      <c r="D61" s="42"/>
      <c r="E61" s="42"/>
      <c r="F61" s="42"/>
      <c r="G61" s="42"/>
      <c r="H61" s="42"/>
      <c r="I61" s="42"/>
      <c r="J61" s="42"/>
      <c r="K61" s="1"/>
      <c r="L61" s="1"/>
    </row>
    <row r="62" spans="1:12" ht="15.7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1"/>
      <c r="L62" s="1"/>
    </row>
    <row r="63" spans="1:12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56" t="s">
        <v>33</v>
      </c>
      <c r="B64" s="56"/>
      <c r="C64" s="56"/>
      <c r="D64" s="1"/>
      <c r="E64" s="1"/>
      <c r="F64" s="1"/>
      <c r="G64" s="1"/>
      <c r="H64" s="1"/>
      <c r="I64" s="1"/>
      <c r="J64" s="1"/>
      <c r="K64" s="1"/>
      <c r="L64" s="1"/>
    </row>
    <row r="65" spans="1:12" ht="47.25" customHeight="1">
      <c r="A65" s="42" t="str">
        <f>A11</f>
        <v>Иванов Иван Иванович 13.02.1970 гр паспорт 00 00№ 000000 выдан _______________________ Кировского района  Ленинградской обл.г.,   дата выдачи 01.02.2006г. подразделения 000-000</v>
      </c>
      <c r="B65" s="42"/>
      <c r="C65" s="42"/>
      <c r="D65" s="42"/>
      <c r="E65" s="42"/>
      <c r="F65" s="42"/>
      <c r="G65" s="42"/>
      <c r="H65" s="42"/>
      <c r="I65" s="42"/>
      <c r="J65" s="42"/>
      <c r="K65" s="1"/>
      <c r="L65" s="1"/>
    </row>
    <row r="66" spans="1:12" ht="17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1"/>
      <c r="L66" s="1"/>
    </row>
    <row r="67" spans="1:12" ht="15.75">
      <c r="A67" s="1"/>
      <c r="B67" s="1"/>
      <c r="C67" s="1"/>
      <c r="D67" s="1"/>
      <c r="E67" s="46" t="s">
        <v>34</v>
      </c>
      <c r="F67" s="46"/>
      <c r="G67" s="46"/>
      <c r="H67" s="1"/>
      <c r="I67" s="1"/>
      <c r="J67" s="1"/>
      <c r="K67" s="1"/>
      <c r="L67" s="1"/>
    </row>
    <row r="68" spans="1:12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55" t="s">
        <v>32</v>
      </c>
      <c r="B69" s="55"/>
      <c r="C69" s="55"/>
      <c r="D69" s="55"/>
      <c r="E69" s="1"/>
      <c r="F69" s="1"/>
      <c r="G69" s="55" t="str">
        <f>A64</f>
        <v>Покупатель:</v>
      </c>
      <c r="H69" s="55"/>
      <c r="I69" s="55"/>
      <c r="J69" s="55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6.5" thickBot="1">
      <c r="A71" s="53"/>
      <c r="B71" s="53"/>
      <c r="C71" s="53"/>
      <c r="D71" s="1" t="s">
        <v>35</v>
      </c>
      <c r="E71" s="1"/>
      <c r="F71" s="1"/>
      <c r="G71" s="53"/>
      <c r="H71" s="53"/>
      <c r="I71" s="38" t="s">
        <v>73</v>
      </c>
      <c r="J71" s="1"/>
      <c r="K71" s="1"/>
    </row>
    <row r="72" spans="1:12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1"/>
      <c r="B73" s="1" t="s">
        <v>58</v>
      </c>
      <c r="C73" s="1"/>
      <c r="D73" s="1"/>
      <c r="E73" s="1"/>
      <c r="F73" s="1"/>
      <c r="G73" s="1"/>
      <c r="H73" s="1" t="s">
        <v>58</v>
      </c>
      <c r="I73" s="1"/>
      <c r="J73" s="1"/>
      <c r="K73" s="1"/>
      <c r="L73" s="1"/>
    </row>
    <row r="74" spans="1:12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</sheetData>
  <mergeCells count="49">
    <mergeCell ref="A71:C71"/>
    <mergeCell ref="G71:H71"/>
    <mergeCell ref="D4:G4"/>
    <mergeCell ref="A69:D69"/>
    <mergeCell ref="G69:J69"/>
    <mergeCell ref="A61:J61"/>
    <mergeCell ref="A62:J62"/>
    <mergeCell ref="A64:C64"/>
    <mergeCell ref="A65:J65"/>
    <mergeCell ref="E67:G67"/>
    <mergeCell ref="A55:B55"/>
    <mergeCell ref="A56:J56"/>
    <mergeCell ref="A57:J57"/>
    <mergeCell ref="A58:J58"/>
    <mergeCell ref="A59:J59"/>
    <mergeCell ref="A60:J60"/>
    <mergeCell ref="D53:I53"/>
    <mergeCell ref="A37:J37"/>
    <mergeCell ref="A38:J38"/>
    <mergeCell ref="A39:J39"/>
    <mergeCell ref="A40:J40"/>
    <mergeCell ref="D42:H42"/>
    <mergeCell ref="A44:J44"/>
    <mergeCell ref="A45:J45"/>
    <mergeCell ref="D47:H47"/>
    <mergeCell ref="A49:J49"/>
    <mergeCell ref="A50:J50"/>
    <mergeCell ref="A51:J51"/>
    <mergeCell ref="A36:J36"/>
    <mergeCell ref="A22:J22"/>
    <mergeCell ref="A23:J23"/>
    <mergeCell ref="D25:G25"/>
    <mergeCell ref="A27:J27"/>
    <mergeCell ref="A28:J28"/>
    <mergeCell ref="D30:H30"/>
    <mergeCell ref="A32:C32"/>
    <mergeCell ref="A33:J33"/>
    <mergeCell ref="A34:J34"/>
    <mergeCell ref="A35:J35"/>
    <mergeCell ref="E21:F21"/>
    <mergeCell ref="A7:J10"/>
    <mergeCell ref="A11:J11"/>
    <mergeCell ref="A12:J12"/>
    <mergeCell ref="D14:F14"/>
    <mergeCell ref="E3:F3"/>
    <mergeCell ref="A15:J15"/>
    <mergeCell ref="A16:H16"/>
    <mergeCell ref="H5:I5"/>
    <mergeCell ref="C19:H19"/>
  </mergeCells>
  <pageMargins left="0.70866141732283472" right="0.11811023622047245" top="0.74803149606299213" bottom="0.74803149606299213" header="0.31496062992125984" footer="0.31496062992125984"/>
  <pageSetup paperSize="9" scale="9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7"/>
  <sheetViews>
    <sheetView workbookViewId="0">
      <selection activeCell="J11" sqref="J11"/>
    </sheetView>
  </sheetViews>
  <sheetFormatPr defaultRowHeight="15"/>
  <cols>
    <col min="1" max="1" width="5" customWidth="1"/>
    <col min="4" max="4" width="23" customWidth="1"/>
    <col min="5" max="5" width="11.140625" customWidth="1"/>
    <col min="7" max="7" width="13.140625" customWidth="1"/>
    <col min="8" max="8" width="15.7109375" bestFit="1" customWidth="1"/>
    <col min="9" max="9" width="16.42578125" customWidth="1"/>
    <col min="10" max="10" width="12.85546875" customWidth="1"/>
    <col min="11" max="11" width="14" customWidth="1"/>
  </cols>
  <sheetData>
    <row r="2" spans="1:12">
      <c r="J2" s="60" t="s">
        <v>36</v>
      </c>
      <c r="K2" s="60"/>
    </row>
    <row r="3" spans="1:12" ht="15" customHeight="1">
      <c r="A3" s="7"/>
      <c r="B3" s="7"/>
      <c r="C3" s="7"/>
      <c r="D3" s="11"/>
      <c r="E3" s="11"/>
      <c r="F3" s="11"/>
      <c r="G3" s="8"/>
      <c r="H3" s="7"/>
      <c r="I3" s="65" t="s">
        <v>37</v>
      </c>
      <c r="J3" s="65"/>
      <c r="K3" s="34" t="str">
        <f>Договор!G3</f>
        <v>004/02-2021</v>
      </c>
    </row>
    <row r="4" spans="1:12" ht="15.75">
      <c r="A4" s="7"/>
      <c r="B4" s="7"/>
      <c r="C4" s="7"/>
      <c r="D4" s="7"/>
      <c r="E4" s="7"/>
      <c r="F4" s="7"/>
      <c r="G4" s="7"/>
      <c r="H4" s="7"/>
      <c r="I4" s="61" t="s">
        <v>38</v>
      </c>
      <c r="J4" s="61"/>
      <c r="K4" s="61"/>
    </row>
    <row r="5" spans="1:12" ht="15.75">
      <c r="A5" s="9"/>
      <c r="B5" s="7"/>
      <c r="C5" s="7"/>
      <c r="D5" s="7"/>
      <c r="E5" s="7"/>
      <c r="F5" s="7"/>
      <c r="G5" s="10"/>
      <c r="H5" s="12"/>
      <c r="I5" s="10" t="s">
        <v>5</v>
      </c>
      <c r="J5" s="62">
        <f>Договор!H5</f>
        <v>44200</v>
      </c>
      <c r="K5" s="63"/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>
      <c r="A7" s="7"/>
      <c r="B7" s="7"/>
      <c r="C7" s="7"/>
      <c r="D7" s="7"/>
      <c r="E7" s="7"/>
      <c r="F7" s="7"/>
      <c r="G7" s="7"/>
      <c r="H7" s="7"/>
      <c r="I7" s="15"/>
      <c r="J7" s="15"/>
    </row>
    <row r="8" spans="1:12" ht="15.75">
      <c r="A8" s="15"/>
      <c r="B8" s="15"/>
      <c r="C8" s="15"/>
      <c r="D8" s="15"/>
      <c r="E8" s="66" t="s">
        <v>39</v>
      </c>
      <c r="F8" s="66"/>
      <c r="G8" s="66"/>
      <c r="H8" s="28" t="s">
        <v>5</v>
      </c>
      <c r="I8" s="37">
        <f>J5</f>
        <v>44200</v>
      </c>
      <c r="J8" s="16"/>
    </row>
    <row r="9" spans="1:12" ht="16.5" thickBot="1">
      <c r="A9" s="16"/>
      <c r="B9" s="16"/>
      <c r="C9" s="16"/>
      <c r="D9" s="16"/>
      <c r="E9" s="16"/>
      <c r="F9" s="16"/>
      <c r="G9" s="16"/>
      <c r="H9" s="16"/>
      <c r="I9" s="13"/>
      <c r="J9" s="13"/>
    </row>
    <row r="10" spans="1:12" ht="48" thickBot="1">
      <c r="A10" s="18" t="s">
        <v>40</v>
      </c>
      <c r="B10" s="18" t="s">
        <v>41</v>
      </c>
      <c r="C10" s="19" t="s">
        <v>42</v>
      </c>
      <c r="D10" s="20" t="s">
        <v>43</v>
      </c>
      <c r="E10" s="18" t="s">
        <v>44</v>
      </c>
      <c r="F10" s="18" t="s">
        <v>45</v>
      </c>
      <c r="G10" s="18" t="s">
        <v>46</v>
      </c>
      <c r="H10" s="18" t="s">
        <v>47</v>
      </c>
      <c r="I10" s="18" t="s">
        <v>48</v>
      </c>
      <c r="J10" s="18" t="s">
        <v>49</v>
      </c>
      <c r="K10" s="19" t="s">
        <v>50</v>
      </c>
    </row>
    <row r="11" spans="1:12" ht="33.75" customHeight="1" thickBot="1">
      <c r="A11" s="24">
        <v>1</v>
      </c>
      <c r="B11" s="25" t="s">
        <v>51</v>
      </c>
      <c r="C11" s="25" t="s">
        <v>52</v>
      </c>
      <c r="D11" s="25" t="s">
        <v>60</v>
      </c>
      <c r="E11" s="40">
        <v>31.14</v>
      </c>
      <c r="F11" s="25">
        <v>999.9</v>
      </c>
      <c r="G11" s="25" t="s">
        <v>53</v>
      </c>
      <c r="H11" s="25" t="s">
        <v>61</v>
      </c>
      <c r="I11" s="30">
        <v>1</v>
      </c>
      <c r="J11" s="29">
        <v>159500</v>
      </c>
      <c r="K11" s="35">
        <f>I11*J11</f>
        <v>159500</v>
      </c>
      <c r="L11" s="2"/>
    </row>
    <row r="12" spans="1:12" ht="33.75" customHeight="1" thickBot="1">
      <c r="A12" s="24">
        <v>2</v>
      </c>
      <c r="B12" s="25" t="s">
        <v>51</v>
      </c>
      <c r="C12" s="25" t="s">
        <v>52</v>
      </c>
      <c r="D12" s="25" t="s">
        <v>64</v>
      </c>
      <c r="E12" s="40">
        <v>7.78</v>
      </c>
      <c r="F12" s="25">
        <v>999.9</v>
      </c>
      <c r="G12" s="25" t="s">
        <v>53</v>
      </c>
      <c r="H12" s="25" t="s">
        <v>61</v>
      </c>
      <c r="I12" s="30">
        <v>1</v>
      </c>
      <c r="J12" s="29">
        <v>40650</v>
      </c>
      <c r="K12" s="35">
        <f>I12*J12</f>
        <v>40650</v>
      </c>
      <c r="L12" s="2"/>
    </row>
    <row r="13" spans="1:12" ht="15.75">
      <c r="A13" s="13"/>
      <c r="B13" s="13"/>
      <c r="C13" s="13"/>
      <c r="D13" s="13"/>
      <c r="E13" s="13"/>
      <c r="F13" s="13"/>
      <c r="G13" s="13"/>
      <c r="H13" s="13"/>
      <c r="I13" s="13"/>
      <c r="J13" s="13" t="s">
        <v>54</v>
      </c>
      <c r="K13" s="36">
        <v>200150</v>
      </c>
    </row>
    <row r="14" spans="1:12" ht="15.7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2" ht="15.75">
      <c r="A15" s="13"/>
      <c r="B15" s="13"/>
      <c r="C15" s="13"/>
      <c r="D15" s="13"/>
      <c r="E15" s="13"/>
      <c r="F15" s="13"/>
      <c r="G15" s="13"/>
      <c r="H15" s="13"/>
      <c r="I15" s="7"/>
      <c r="J15" s="7"/>
    </row>
    <row r="16" spans="1:12" ht="15.75">
      <c r="A16" s="22" t="s">
        <v>55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5.75">
      <c r="A17" s="23">
        <v>2</v>
      </c>
      <c r="B17" s="31" t="s">
        <v>62</v>
      </c>
      <c r="C17" s="7"/>
      <c r="D17" s="7"/>
      <c r="E17" s="7"/>
      <c r="F17" s="7"/>
      <c r="G17" s="7"/>
      <c r="H17" s="7"/>
      <c r="I17" s="7"/>
      <c r="J17" s="7"/>
    </row>
    <row r="18" spans="1:12" ht="18.75">
      <c r="A18" s="22" t="s">
        <v>56</v>
      </c>
      <c r="B18" s="17"/>
      <c r="C18" s="17"/>
      <c r="D18" s="7"/>
      <c r="E18" s="7"/>
      <c r="F18" s="7"/>
      <c r="G18" s="7"/>
      <c r="H18" s="7"/>
      <c r="I18" s="7"/>
      <c r="J18" s="7"/>
    </row>
    <row r="19" spans="1:12" ht="15.75">
      <c r="A19" s="64">
        <f>K13</f>
        <v>200150</v>
      </c>
      <c r="B19" s="64"/>
      <c r="C19" s="64"/>
      <c r="D19" s="32" t="s">
        <v>65</v>
      </c>
      <c r="E19" s="7"/>
      <c r="F19" s="7"/>
      <c r="G19" s="7"/>
      <c r="H19" s="7"/>
      <c r="I19" s="14"/>
      <c r="J19" s="14"/>
    </row>
    <row r="20" spans="1:12">
      <c r="A20" s="14"/>
      <c r="B20" s="14"/>
      <c r="C20" s="14"/>
      <c r="D20" s="14"/>
      <c r="E20" s="14"/>
      <c r="F20" s="14"/>
      <c r="G20" s="14"/>
      <c r="H20" s="14"/>
    </row>
    <row r="21" spans="1:12" ht="15.75">
      <c r="E21" s="41" t="s">
        <v>34</v>
      </c>
      <c r="F21" s="41"/>
      <c r="G21" s="41"/>
    </row>
    <row r="23" spans="1:12" ht="18.75">
      <c r="A23" s="58" t="s">
        <v>32</v>
      </c>
      <c r="B23" s="58"/>
      <c r="C23" s="33" t="s">
        <v>67</v>
      </c>
      <c r="H23" s="5" t="s">
        <v>33</v>
      </c>
      <c r="I23" s="5"/>
    </row>
    <row r="25" spans="1:12" ht="15.75" thickBot="1">
      <c r="A25" s="59"/>
      <c r="B25" s="59"/>
      <c r="C25" s="59"/>
      <c r="D25" t="s">
        <v>35</v>
      </c>
      <c r="H25" s="6"/>
      <c r="I25" s="6"/>
      <c r="J25" t="str">
        <f>Договор!I71</f>
        <v>/Иванов И.И._______/</v>
      </c>
    </row>
    <row r="27" spans="1:12" ht="15.75">
      <c r="A27" s="1"/>
      <c r="B27" s="1" t="s">
        <v>58</v>
      </c>
      <c r="C27" s="1"/>
      <c r="D27" s="1"/>
      <c r="E27" s="1"/>
      <c r="F27" s="1"/>
      <c r="G27" s="1"/>
      <c r="H27" s="1" t="s">
        <v>58</v>
      </c>
      <c r="I27" s="1"/>
      <c r="J27" s="1"/>
      <c r="K27" s="1"/>
      <c r="L27" s="1"/>
    </row>
  </sheetData>
  <mergeCells count="9">
    <mergeCell ref="E21:G21"/>
    <mergeCell ref="A23:B23"/>
    <mergeCell ref="A25:C25"/>
    <mergeCell ref="J2:K2"/>
    <mergeCell ref="I4:K4"/>
    <mergeCell ref="J5:K5"/>
    <mergeCell ref="A19:C19"/>
    <mergeCell ref="I3:J3"/>
    <mergeCell ref="E8:G8"/>
  </mergeCells>
  <pageMargins left="0.70866141732283472" right="0.11811023622047245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Договор</vt:lpstr>
      <vt:lpstr>Спецификация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cp:lastPrinted>2021-02-04T09:42:03Z</cp:lastPrinted>
  <dcterms:created xsi:type="dcterms:W3CDTF">2017-04-21T12:09:44Z</dcterms:created>
  <dcterms:modified xsi:type="dcterms:W3CDTF">2021-04-21T13:20:25Z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f1e78e70-3884-43a2-b677-9e8d2eb5552c</vt:lpwstr>
  </property>
</Properties>
</file>